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345" windowHeight="6705"/>
  </bookViews>
  <sheets>
    <sheet name="STIPENDIJE 2021" sheetId="13" r:id="rId1"/>
  </sheets>
  <calcPr calcId="145621"/>
</workbook>
</file>

<file path=xl/calcChain.xml><?xml version="1.0" encoding="utf-8"?>
<calcChain xmlns="http://schemas.openxmlformats.org/spreadsheetml/2006/main">
  <c r="F47" i="13" l="1"/>
  <c r="F37" i="13"/>
  <c r="G96" i="13"/>
  <c r="I25" i="13"/>
  <c r="G49" i="13" l="1"/>
  <c r="F49" i="13"/>
  <c r="F48" i="13"/>
  <c r="G38" i="13"/>
  <c r="G39" i="13" s="1"/>
  <c r="J26" i="13"/>
  <c r="J27" i="13" s="1"/>
  <c r="H100" i="13" s="1"/>
  <c r="I24" i="13"/>
  <c r="I23" i="13"/>
  <c r="I22" i="13"/>
  <c r="I21" i="13"/>
  <c r="I20" i="13"/>
  <c r="I19" i="13"/>
  <c r="I18" i="13"/>
  <c r="I17" i="13"/>
  <c r="I16" i="13"/>
  <c r="I15" i="13"/>
  <c r="J7" i="13"/>
  <c r="J8" i="13" s="1"/>
  <c r="I6" i="13"/>
</calcChain>
</file>

<file path=xl/sharedStrings.xml><?xml version="1.0" encoding="utf-8"?>
<sst xmlns="http://schemas.openxmlformats.org/spreadsheetml/2006/main" count="171" uniqueCount="89">
  <si>
    <t>Ukupno bodova</t>
  </si>
  <si>
    <t>R. br.</t>
  </si>
  <si>
    <t>Ime i prezime</t>
  </si>
  <si>
    <t>Kriteriji za bodovanje i rangiranje sportista-takmičara</t>
  </si>
  <si>
    <t>Učesnik na olimpijskim ili paraolimpijskim igrama</t>
  </si>
  <si>
    <t>Prijedlog sredstava (KM)</t>
  </si>
  <si>
    <t>Emina Abdulić</t>
  </si>
  <si>
    <t>Dina Mahmud</t>
  </si>
  <si>
    <t>Hamza Čajić</t>
  </si>
  <si>
    <t>UKUPNO MJESEČNO:</t>
  </si>
  <si>
    <t>UKUPNO GODIŠNJE:</t>
  </si>
  <si>
    <t>Učesnik na zvaničnim svjetskim ili evropskim prvenstvima u olimpijskim ili paraolimpijskim sportovima</t>
  </si>
  <si>
    <t>Učesnik na zvaničnim svjetskim ili evropskim prvenstvima u sportovima pridruženim Međunarodnom olimpijskom i paraolimpijskom komitetu čije su krovne asocijacije članice Međunarodne sportske federacije - SportAccord - GAISF</t>
  </si>
  <si>
    <t>Osvajač medalje sa zvančnih mediteranskih igara</t>
  </si>
  <si>
    <t>Osvajač medalje sa zvaničnih balkanskih prvenstava</t>
  </si>
  <si>
    <t>SENIORSKA KATEGORIJA</t>
  </si>
  <si>
    <t>KATEGORIJA MLAĐI SENIORI I JUNIORSKA KATEGORIJA</t>
  </si>
  <si>
    <t>Osvajač medalje sa zvaničnog svjetskog ili evropskog prvenstva u olimpijskim ili paraolimpijskim sportovima</t>
  </si>
  <si>
    <t>Osvajač medalje sa zvaničnog svjetskog ili evropskog prvenstva u u sportovima pridruženim Međunarodnom olimpijskom i paraolimpijskom komitetu čije su krovne asocijacije članice Međunarodne sportske federacije - SportAccord - GAISF</t>
  </si>
  <si>
    <t>Član sportske organizacije koji je u kolektivnim sportovima ostvario zapažene sportske rezultate na zvaničnim državnim takmičenjima (najviši rang), organizovanim od strane nacionalnih granskih sportskih saveza (prvenstvo ili KUP BiH) i koji su članovi u skladu sa postignutim rezultatima sportske organizacije ujedno bili i članovi selekcije Bosne i Hercegovine u periodu ostvarenog rezultata</t>
  </si>
  <si>
    <t>Osvajač medalje sa zvaničnih mediteranskih igara ili balkanskih prvenstava</t>
  </si>
  <si>
    <t>KATEGORIJA KADETI</t>
  </si>
  <si>
    <t>SPORT</t>
  </si>
  <si>
    <t>SPECIJALNA OLIMPIJADA</t>
  </si>
  <si>
    <t>Osvajač medalje na olimpijskim igrama, svjetskom i evropskom prvenstvu Specijalne olimpijade</t>
  </si>
  <si>
    <t>UKUPNO MJESEČNO</t>
  </si>
  <si>
    <t>UKUPNO GODIŠNJE</t>
  </si>
  <si>
    <t>Amina Buljubašić</t>
  </si>
  <si>
    <t>Dajana Ibrić</t>
  </si>
  <si>
    <t>Bodovanje prijava za dodjelu sportskih stipendija  za 2021. godinu</t>
  </si>
  <si>
    <t>Bodovanje prijava za dodjelu sportskih stipendija za 2021. godinu</t>
  </si>
  <si>
    <t>Halilović Muamer</t>
  </si>
  <si>
    <t>Salkanović Osman</t>
  </si>
  <si>
    <t>Prvo mjesto na zvaničnom školskom takmičenju organizovanom na nivou FBiH za učenike</t>
  </si>
  <si>
    <t>Ajdin Barčić</t>
  </si>
  <si>
    <t>Azra Smajlović</t>
  </si>
  <si>
    <t>Krešić Stefani</t>
  </si>
  <si>
    <t>Azur Jakubović</t>
  </si>
  <si>
    <t>Ajdina Doborac</t>
  </si>
  <si>
    <t>Anid Bukvarević</t>
  </si>
  <si>
    <t>Ibro Husić</t>
  </si>
  <si>
    <t>Nikola Pavljašević</t>
  </si>
  <si>
    <t>Amina Ferhatbegović</t>
  </si>
  <si>
    <t>Ema Halilović</t>
  </si>
  <si>
    <t>Bakir Musić</t>
  </si>
  <si>
    <t xml:space="preserve">Ema Mešković </t>
  </si>
  <si>
    <t>Anja Andrić</t>
  </si>
  <si>
    <t>Sara Teletović</t>
  </si>
  <si>
    <t>Amar Šabanović</t>
  </si>
  <si>
    <t>Azra Salkić</t>
  </si>
  <si>
    <t>Azra Zilić</t>
  </si>
  <si>
    <t>Muhamed Jukanović</t>
  </si>
  <si>
    <t>Haris Suljić</t>
  </si>
  <si>
    <t>Harun Mujanović</t>
  </si>
  <si>
    <t xml:space="preserve">Nora Barać </t>
  </si>
  <si>
    <t>Elma Džafić</t>
  </si>
  <si>
    <t>Ajla Mujezinović</t>
  </si>
  <si>
    <t>Nejra Škrpić</t>
  </si>
  <si>
    <t>Nejra Muratović</t>
  </si>
  <si>
    <t>Belma Salihović</t>
  </si>
  <si>
    <t>Belma Dizdarević</t>
  </si>
  <si>
    <t>Mulahalilović Sadin</t>
  </si>
  <si>
    <t>Đozić Mensur</t>
  </si>
  <si>
    <t>Alma Redžić</t>
  </si>
  <si>
    <t>Amila Bećirović</t>
  </si>
  <si>
    <t>Nudžejma Vrabac</t>
  </si>
  <si>
    <t>Irma Jukić</t>
  </si>
  <si>
    <t>Tarik Padžić</t>
  </si>
  <si>
    <t>Adna Hadžiavdić</t>
  </si>
  <si>
    <t>Nejla Omerović</t>
  </si>
  <si>
    <t>Mevlida Saletović</t>
  </si>
  <si>
    <t>Mahir Abdulahović</t>
  </si>
  <si>
    <t>Emir Požegić</t>
  </si>
  <si>
    <t>Arif Habibović</t>
  </si>
  <si>
    <t>Lamija Đug</t>
  </si>
  <si>
    <t>Bakir Mulahalilović</t>
  </si>
  <si>
    <t>Elma Hasanbašić</t>
  </si>
  <si>
    <t>Aiša Suljić</t>
  </si>
  <si>
    <t>Prvo mjesto na zvaničnom školskom takmičenju organizovanom na nivou Kantona za učenike osnovnih škola (Male olimpijske igre)</t>
  </si>
  <si>
    <t>Prvo mjesto na zvaničnom školskom takmičenju organizovanom na nivou Kantona za učenike srednjih škola (Male olimpijske igre)</t>
  </si>
  <si>
    <t>Karate</t>
  </si>
  <si>
    <t>Ritmičko sportska gimnastika</t>
  </si>
  <si>
    <t>Odbojka</t>
  </si>
  <si>
    <t>Košarka</t>
  </si>
  <si>
    <t xml:space="preserve">UKUPNO </t>
  </si>
  <si>
    <t>UKUPNO ZA STIPENDIJE</t>
  </si>
  <si>
    <t>Kriteriji za bodovanje i rangiranje sportista-učenika</t>
  </si>
  <si>
    <t>UČENICI</t>
  </si>
  <si>
    <t>Atletika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</si>
</sst>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charset val="238"/>
    </font>
    <font>
      <sz val="10"/>
      <name val="Times New Roman CE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9">
    <xf numFmtId="0" fontId="0" fillId="0" borderId="0" xfId="0"/>
    <xf numFmtId="0" fontId="2" fillId="0" borderId="2" xfId="1" applyFont="1" applyBorder="1" applyAlignment="1">
      <alignment horizontal="center" textRotation="90" wrapText="1"/>
    </xf>
    <xf numFmtId="0" fontId="2" fillId="0" borderId="0" xfId="0" applyFont="1"/>
    <xf numFmtId="0" fontId="3" fillId="0" borderId="7" xfId="1" applyFont="1" applyBorder="1" applyAlignment="1">
      <alignment horizontal="center" textRotation="90" wrapText="1"/>
    </xf>
    <xf numFmtId="0" fontId="3" fillId="0" borderId="18" xfId="1" applyFont="1" applyBorder="1" applyAlignment="1">
      <alignment horizontal="center" wrapText="1"/>
    </xf>
    <xf numFmtId="0" fontId="2" fillId="0" borderId="8" xfId="0" applyFont="1" applyBorder="1"/>
    <xf numFmtId="0" fontId="3" fillId="0" borderId="10" xfId="1" applyFont="1" applyBorder="1" applyAlignment="1">
      <alignment horizontal="center" textRotation="90" wrapText="1"/>
    </xf>
    <xf numFmtId="0" fontId="3" fillId="0" borderId="20" xfId="1" applyFont="1" applyBorder="1" applyAlignment="1">
      <alignment horizontal="center" wrapText="1"/>
    </xf>
    <xf numFmtId="0" fontId="2" fillId="0" borderId="6" xfId="0" applyFont="1" applyBorder="1"/>
    <xf numFmtId="0" fontId="2" fillId="0" borderId="11" xfId="1" applyFont="1" applyBorder="1" applyAlignment="1">
      <alignment horizontal="center" wrapText="1"/>
    </xf>
    <xf numFmtId="0" fontId="3" fillId="0" borderId="6" xfId="0" applyFont="1" applyBorder="1" applyAlignment="1">
      <alignment horizontal="center"/>
    </xf>
    <xf numFmtId="0" fontId="3" fillId="0" borderId="1" xfId="1" applyFont="1" applyBorder="1" applyAlignment="1">
      <alignment horizontal="center" wrapText="1"/>
    </xf>
    <xf numFmtId="0" fontId="3" fillId="0" borderId="2" xfId="1" applyFont="1" applyBorder="1" applyAlignment="1">
      <alignment horizontal="center" wrapText="1"/>
    </xf>
    <xf numFmtId="0" fontId="3" fillId="0" borderId="2" xfId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4" fontId="3" fillId="2" borderId="11" xfId="1" applyNumberFormat="1" applyFont="1" applyFill="1" applyBorder="1" applyAlignment="1">
      <alignment horizontal="right" vertical="center"/>
    </xf>
    <xf numFmtId="1" fontId="3" fillId="2" borderId="1" xfId="1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2" xfId="1" applyFont="1" applyFill="1" applyBorder="1" applyAlignment="1">
      <alignment horizontal="center" vertical="center" wrapText="1"/>
    </xf>
    <xf numFmtId="1" fontId="3" fillId="0" borderId="3" xfId="1" applyNumberFormat="1" applyFont="1" applyBorder="1" applyAlignment="1">
      <alignment horizontal="left"/>
    </xf>
    <xf numFmtId="1" fontId="3" fillId="0" borderId="4" xfId="1" applyNumberFormat="1" applyFont="1" applyBorder="1" applyAlignment="1">
      <alignment horizontal="left"/>
    </xf>
    <xf numFmtId="0" fontId="3" fillId="0" borderId="4" xfId="0" applyFont="1" applyBorder="1"/>
    <xf numFmtId="4" fontId="3" fillId="0" borderId="21" xfId="0" applyNumberFormat="1" applyFont="1" applyBorder="1"/>
    <xf numFmtId="0" fontId="2" fillId="0" borderId="0" xfId="0" applyFont="1" applyBorder="1"/>
    <xf numFmtId="0" fontId="2" fillId="0" borderId="5" xfId="0" applyFont="1" applyBorder="1"/>
    <xf numFmtId="0" fontId="2" fillId="0" borderId="6" xfId="0" applyFont="1" applyBorder="1" applyAlignment="1">
      <alignment wrapText="1"/>
    </xf>
    <xf numFmtId="0" fontId="3" fillId="2" borderId="4" xfId="1" applyFont="1" applyFill="1" applyBorder="1" applyAlignment="1">
      <alignment horizontal="center" vertical="center"/>
    </xf>
    <xf numFmtId="4" fontId="3" fillId="2" borderId="21" xfId="1" applyNumberFormat="1" applyFont="1" applyFill="1" applyBorder="1" applyAlignment="1">
      <alignment horizontal="right" vertical="center"/>
    </xf>
    <xf numFmtId="0" fontId="4" fillId="0" borderId="6" xfId="0" applyFont="1" applyBorder="1" applyAlignment="1">
      <alignment horizontal="center"/>
    </xf>
    <xf numFmtId="4" fontId="2" fillId="0" borderId="0" xfId="0" applyNumberFormat="1" applyFont="1"/>
    <xf numFmtId="0" fontId="3" fillId="0" borderId="0" xfId="0" applyFont="1" applyBorder="1" applyAlignment="1"/>
    <xf numFmtId="0" fontId="4" fillId="0" borderId="0" xfId="0" applyFont="1"/>
    <xf numFmtId="4" fontId="4" fillId="0" borderId="0" xfId="0" applyNumberFormat="1" applyFont="1"/>
    <xf numFmtId="0" fontId="2" fillId="0" borderId="11" xfId="1" applyFont="1" applyBorder="1" applyAlignment="1">
      <alignment horizontal="center" vertical="center" textRotation="90" wrapText="1"/>
    </xf>
    <xf numFmtId="0" fontId="3" fillId="2" borderId="11" xfId="1" applyFont="1" applyFill="1" applyBorder="1" applyAlignment="1">
      <alignment vertical="center" wrapText="1"/>
    </xf>
    <xf numFmtId="0" fontId="3" fillId="2" borderId="12" xfId="1" applyFont="1" applyFill="1" applyBorder="1" applyAlignment="1">
      <alignment vertical="center" wrapText="1"/>
    </xf>
    <xf numFmtId="0" fontId="3" fillId="2" borderId="13" xfId="1" applyFont="1" applyFill="1" applyBorder="1" applyAlignment="1">
      <alignment vertical="center" wrapText="1"/>
    </xf>
    <xf numFmtId="0" fontId="3" fillId="2" borderId="13" xfId="0" applyFont="1" applyFill="1" applyBorder="1" applyAlignment="1">
      <alignment horizontal="left" vertical="center"/>
    </xf>
    <xf numFmtId="0" fontId="3" fillId="0" borderId="2" xfId="1" applyFont="1" applyBorder="1" applyAlignment="1">
      <alignment horizontal="left" wrapText="1"/>
    </xf>
    <xf numFmtId="0" fontId="3" fillId="0" borderId="2" xfId="1" applyFont="1" applyBorder="1" applyAlignment="1">
      <alignment vertical="center"/>
    </xf>
    <xf numFmtId="0" fontId="3" fillId="2" borderId="2" xfId="1" applyFont="1" applyFill="1" applyBorder="1" applyAlignment="1">
      <alignment vertical="center" wrapText="1"/>
    </xf>
    <xf numFmtId="0" fontId="2" fillId="0" borderId="2" xfId="1" applyFont="1" applyBorder="1" applyAlignment="1">
      <alignment horizontal="center" vertical="center" textRotation="90" wrapText="1"/>
    </xf>
    <xf numFmtId="0" fontId="2" fillId="0" borderId="2" xfId="0" applyFont="1" applyBorder="1"/>
    <xf numFmtId="0" fontId="4" fillId="0" borderId="2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1" fontId="3" fillId="2" borderId="0" xfId="1" applyNumberFormat="1" applyFont="1" applyFill="1" applyBorder="1" applyAlignment="1">
      <alignment horizontal="left" vertical="center"/>
    </xf>
    <xf numFmtId="0" fontId="3" fillId="2" borderId="0" xfId="1" applyFont="1" applyFill="1" applyBorder="1" applyAlignment="1">
      <alignment vertical="center" wrapText="1"/>
    </xf>
    <xf numFmtId="0" fontId="3" fillId="2" borderId="0" xfId="1" applyFont="1" applyFill="1" applyBorder="1" applyAlignment="1">
      <alignment horizontal="center" vertical="center"/>
    </xf>
    <xf numFmtId="4" fontId="3" fillId="2" borderId="0" xfId="1" applyNumberFormat="1" applyFont="1" applyFill="1" applyBorder="1" applyAlignment="1">
      <alignment horizontal="right" vertical="center"/>
    </xf>
    <xf numFmtId="1" fontId="3" fillId="0" borderId="0" xfId="1" applyNumberFormat="1" applyFont="1" applyBorder="1" applyAlignment="1">
      <alignment horizontal="left"/>
    </xf>
    <xf numFmtId="0" fontId="3" fillId="0" borderId="0" xfId="0" applyFont="1" applyBorder="1"/>
    <xf numFmtId="4" fontId="3" fillId="0" borderId="0" xfId="0" applyNumberFormat="1" applyFont="1" applyBorder="1"/>
    <xf numFmtId="0" fontId="3" fillId="2" borderId="0" xfId="1" applyFont="1" applyFill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1" fontId="3" fillId="2" borderId="24" xfId="1" applyNumberFormat="1" applyFont="1" applyFill="1" applyBorder="1" applyAlignment="1">
      <alignment horizontal="left" vertical="center"/>
    </xf>
    <xf numFmtId="1" fontId="3" fillId="2" borderId="13" xfId="1" applyNumberFormat="1" applyFont="1" applyFill="1" applyBorder="1" applyAlignment="1">
      <alignment horizontal="left" vertical="center"/>
    </xf>
    <xf numFmtId="1" fontId="3" fillId="2" borderId="25" xfId="1" applyNumberFormat="1" applyFont="1" applyFill="1" applyBorder="1" applyAlignment="1">
      <alignment horizontal="left" vertical="center"/>
    </xf>
    <xf numFmtId="1" fontId="3" fillId="2" borderId="23" xfId="1" applyNumberFormat="1" applyFont="1" applyFill="1" applyBorder="1" applyAlignment="1">
      <alignment horizontal="left" vertical="center"/>
    </xf>
    <xf numFmtId="0" fontId="3" fillId="2" borderId="21" xfId="1" applyFont="1" applyFill="1" applyBorder="1" applyAlignment="1">
      <alignment horizontal="center" vertical="center" wrapText="1"/>
    </xf>
    <xf numFmtId="0" fontId="3" fillId="2" borderId="22" xfId="1" applyFont="1" applyFill="1" applyBorder="1" applyAlignment="1">
      <alignment horizontal="center" vertical="center" wrapText="1"/>
    </xf>
    <xf numFmtId="0" fontId="3" fillId="2" borderId="23" xfId="1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/>
    </xf>
    <xf numFmtId="0" fontId="3" fillId="0" borderId="16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2" borderId="18" xfId="1" applyFont="1" applyFill="1" applyBorder="1" applyAlignment="1">
      <alignment horizontal="center"/>
    </xf>
    <xf numFmtId="0" fontId="3" fillId="2" borderId="19" xfId="1" applyFont="1" applyFill="1" applyBorder="1" applyAlignment="1">
      <alignment horizontal="center"/>
    </xf>
    <xf numFmtId="0" fontId="3" fillId="2" borderId="11" xfId="1" applyFont="1" applyFill="1" applyBorder="1" applyAlignment="1">
      <alignment horizontal="center"/>
    </xf>
    <xf numFmtId="0" fontId="3" fillId="2" borderId="12" xfId="1" applyFont="1" applyFill="1" applyBorder="1" applyAlignment="1">
      <alignment horizontal="center"/>
    </xf>
    <xf numFmtId="0" fontId="2" fillId="0" borderId="11" xfId="1" applyFont="1" applyBorder="1" applyAlignment="1">
      <alignment horizontal="center" vertical="center" textRotation="90" wrapText="1"/>
    </xf>
    <xf numFmtId="0" fontId="2" fillId="0" borderId="12" xfId="1" applyFont="1" applyBorder="1" applyAlignment="1">
      <alignment horizontal="center" vertical="center" textRotation="90" wrapText="1"/>
    </xf>
    <xf numFmtId="0" fontId="2" fillId="0" borderId="13" xfId="1" applyFont="1" applyBorder="1" applyAlignment="1">
      <alignment horizontal="center" vertical="center" textRotation="90" wrapText="1"/>
    </xf>
    <xf numFmtId="0" fontId="3" fillId="0" borderId="0" xfId="0" applyFont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3" fillId="2" borderId="13" xfId="1" applyFont="1" applyFill="1" applyBorder="1" applyAlignment="1">
      <alignment horizontal="center"/>
    </xf>
    <xf numFmtId="0" fontId="3" fillId="0" borderId="14" xfId="1" applyFont="1" applyBorder="1" applyAlignment="1">
      <alignment horizontal="center" textRotation="90" wrapText="1"/>
    </xf>
    <xf numFmtId="0" fontId="3" fillId="0" borderId="15" xfId="1" applyFont="1" applyBorder="1" applyAlignment="1">
      <alignment horizontal="center" textRotation="90" wrapText="1"/>
    </xf>
    <xf numFmtId="0" fontId="3" fillId="0" borderId="10" xfId="1" applyFont="1" applyBorder="1" applyAlignment="1">
      <alignment horizontal="center" textRotation="90" wrapText="1"/>
    </xf>
    <xf numFmtId="0" fontId="3" fillId="0" borderId="14" xfId="1" applyFont="1" applyBorder="1" applyAlignment="1">
      <alignment horizontal="center" wrapText="1"/>
    </xf>
    <xf numFmtId="0" fontId="3" fillId="0" borderId="15" xfId="1" applyFont="1" applyBorder="1" applyAlignment="1">
      <alignment horizontal="center" wrapText="1"/>
    </xf>
    <xf numFmtId="0" fontId="3" fillId="0" borderId="10" xfId="1" applyFont="1" applyBorder="1" applyAlignment="1">
      <alignment horizontal="center" wrapText="1"/>
    </xf>
  </cellXfs>
  <cellStyles count="2">
    <cellStyle name="Normal" xfId="0" builtinId="0"/>
    <cellStyle name="Obično_Bodovanje za Javni poziv tradicionalni zanati maj 2008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3"/>
  <sheetViews>
    <sheetView tabSelected="1" workbookViewId="0">
      <selection activeCell="K91" sqref="K91"/>
    </sheetView>
  </sheetViews>
  <sheetFormatPr defaultRowHeight="12.75" x14ac:dyDescent="0.2"/>
  <cols>
    <col min="1" max="1" width="6.28515625" customWidth="1"/>
    <col min="2" max="2" width="18" customWidth="1"/>
    <col min="3" max="3" width="8.28515625" customWidth="1"/>
    <col min="4" max="4" width="16.28515625" customWidth="1"/>
    <col min="5" max="5" width="21.7109375" customWidth="1"/>
    <col min="6" max="6" width="14.28515625" customWidth="1"/>
    <col min="7" max="7" width="26.5703125" customWidth="1"/>
    <col min="8" max="8" width="8.7109375" customWidth="1"/>
    <col min="9" max="9" width="5.5703125" customWidth="1"/>
    <col min="10" max="10" width="8.5703125" customWidth="1"/>
    <col min="11" max="11" width="9" customWidth="1"/>
  </cols>
  <sheetData>
    <row r="1" spans="1:11" ht="34.5" customHeight="1" thickBot="1" x14ac:dyDescent="0.25">
      <c r="A1" s="80" t="s">
        <v>29</v>
      </c>
      <c r="B1" s="80"/>
      <c r="C1" s="80"/>
      <c r="D1" s="80"/>
      <c r="E1" s="80"/>
      <c r="F1" s="80"/>
      <c r="G1" s="80"/>
      <c r="H1" s="80"/>
      <c r="I1" s="80"/>
      <c r="J1" s="80"/>
      <c r="K1" s="2"/>
    </row>
    <row r="2" spans="1:11" ht="36.75" customHeight="1" x14ac:dyDescent="0.2">
      <c r="A2" s="67" t="s">
        <v>1</v>
      </c>
      <c r="B2" s="70" t="s">
        <v>2</v>
      </c>
      <c r="C2" s="81" t="s">
        <v>3</v>
      </c>
      <c r="D2" s="81"/>
      <c r="E2" s="81"/>
      <c r="F2" s="81"/>
      <c r="G2" s="81"/>
      <c r="H2" s="81"/>
      <c r="I2" s="3" t="s">
        <v>0</v>
      </c>
      <c r="J2" s="4" t="s">
        <v>5</v>
      </c>
      <c r="K2" s="5"/>
    </row>
    <row r="3" spans="1:11" ht="19.5" customHeight="1" x14ac:dyDescent="0.2">
      <c r="A3" s="68"/>
      <c r="B3" s="71"/>
      <c r="C3" s="75" t="s">
        <v>15</v>
      </c>
      <c r="D3" s="76"/>
      <c r="E3" s="76"/>
      <c r="F3" s="76"/>
      <c r="G3" s="76"/>
      <c r="H3" s="82"/>
      <c r="I3" s="6"/>
      <c r="J3" s="7"/>
      <c r="K3" s="8"/>
    </row>
    <row r="4" spans="1:11" ht="140.25" customHeight="1" x14ac:dyDescent="0.2">
      <c r="A4" s="69"/>
      <c r="B4" s="72"/>
      <c r="C4" s="1" t="s">
        <v>4</v>
      </c>
      <c r="D4" s="1" t="s">
        <v>11</v>
      </c>
      <c r="E4" s="1" t="s">
        <v>12</v>
      </c>
      <c r="F4" s="1" t="s">
        <v>13</v>
      </c>
      <c r="G4" s="41" t="s">
        <v>19</v>
      </c>
      <c r="H4" s="1" t="s">
        <v>14</v>
      </c>
      <c r="I4" s="1"/>
      <c r="J4" s="9"/>
      <c r="K4" s="10" t="s">
        <v>22</v>
      </c>
    </row>
    <row r="5" spans="1:11" x14ac:dyDescent="0.2">
      <c r="A5" s="11"/>
      <c r="B5" s="12"/>
      <c r="C5" s="13">
        <v>100</v>
      </c>
      <c r="D5" s="13">
        <v>90</v>
      </c>
      <c r="E5" s="13">
        <v>80</v>
      </c>
      <c r="F5" s="13">
        <v>70</v>
      </c>
      <c r="G5" s="13">
        <v>60</v>
      </c>
      <c r="H5" s="13">
        <v>50</v>
      </c>
      <c r="I5" s="14"/>
      <c r="J5" s="15"/>
      <c r="K5" s="8"/>
    </row>
    <row r="6" spans="1:11" x14ac:dyDescent="0.2">
      <c r="A6" s="16">
        <v>1</v>
      </c>
      <c r="B6" s="17" t="s">
        <v>62</v>
      </c>
      <c r="C6" s="18"/>
      <c r="D6" s="18"/>
      <c r="E6" s="18"/>
      <c r="F6" s="18"/>
      <c r="G6" s="18"/>
      <c r="H6" s="18">
        <v>50</v>
      </c>
      <c r="I6" s="14">
        <f>C6+D6+E6+F6+G6+H6</f>
        <v>50</v>
      </c>
      <c r="J6" s="15">
        <v>200</v>
      </c>
      <c r="K6" s="8" t="s">
        <v>80</v>
      </c>
    </row>
    <row r="7" spans="1:11" ht="13.5" thickBot="1" x14ac:dyDescent="0.25">
      <c r="A7" s="19" t="s">
        <v>9</v>
      </c>
      <c r="B7" s="20"/>
      <c r="C7" s="20"/>
      <c r="D7" s="20"/>
      <c r="E7" s="20"/>
      <c r="F7" s="20"/>
      <c r="G7" s="20"/>
      <c r="H7" s="20"/>
      <c r="I7" s="21"/>
      <c r="J7" s="22">
        <f>SUM(J6:J6)</f>
        <v>200</v>
      </c>
      <c r="K7" s="8"/>
    </row>
    <row r="8" spans="1:11" ht="13.5" thickBot="1" x14ac:dyDescent="0.25">
      <c r="A8" s="19" t="s">
        <v>10</v>
      </c>
      <c r="B8" s="20"/>
      <c r="C8" s="20"/>
      <c r="D8" s="20"/>
      <c r="E8" s="20"/>
      <c r="F8" s="20"/>
      <c r="G8" s="20"/>
      <c r="H8" s="20"/>
      <c r="I8" s="21"/>
      <c r="J8" s="22">
        <f>J7*12</f>
        <v>2400</v>
      </c>
      <c r="K8" s="24"/>
    </row>
    <row r="9" spans="1:11" ht="28.5" customHeight="1" x14ac:dyDescent="0.2">
      <c r="A9" s="49"/>
      <c r="B9" s="49"/>
      <c r="C9" s="49"/>
      <c r="D9" s="49"/>
      <c r="E9" s="49"/>
      <c r="F9" s="49"/>
      <c r="G9" s="49"/>
      <c r="H9" s="49"/>
      <c r="I9" s="50"/>
      <c r="J9" s="51"/>
      <c r="K9" s="23"/>
    </row>
    <row r="10" spans="1:11" ht="30" customHeight="1" thickBot="1" x14ac:dyDescent="0.25">
      <c r="A10" s="80" t="s">
        <v>30</v>
      </c>
      <c r="B10" s="80"/>
      <c r="C10" s="80"/>
      <c r="D10" s="80"/>
      <c r="E10" s="80"/>
      <c r="F10" s="80"/>
      <c r="G10" s="80"/>
      <c r="H10" s="80"/>
      <c r="I10" s="80"/>
      <c r="J10" s="80"/>
      <c r="K10" s="2"/>
    </row>
    <row r="11" spans="1:11" ht="34.5" customHeight="1" x14ac:dyDescent="0.2">
      <c r="A11" s="67" t="s">
        <v>1</v>
      </c>
      <c r="B11" s="70" t="s">
        <v>2</v>
      </c>
      <c r="C11" s="81" t="s">
        <v>3</v>
      </c>
      <c r="D11" s="81"/>
      <c r="E11" s="81"/>
      <c r="F11" s="81"/>
      <c r="G11" s="81"/>
      <c r="H11" s="81"/>
      <c r="I11" s="3" t="s">
        <v>0</v>
      </c>
      <c r="J11" s="4" t="s">
        <v>5</v>
      </c>
      <c r="K11" s="5"/>
    </row>
    <row r="12" spans="1:11" x14ac:dyDescent="0.2">
      <c r="A12" s="68"/>
      <c r="B12" s="71"/>
      <c r="C12" s="75" t="s">
        <v>16</v>
      </c>
      <c r="D12" s="76"/>
      <c r="E12" s="76"/>
      <c r="F12" s="76"/>
      <c r="G12" s="76"/>
      <c r="H12" s="82"/>
      <c r="I12" s="6"/>
      <c r="J12" s="7"/>
      <c r="K12" s="8"/>
    </row>
    <row r="13" spans="1:11" ht="163.5" customHeight="1" x14ac:dyDescent="0.2">
      <c r="A13" s="69"/>
      <c r="B13" s="72"/>
      <c r="C13" s="1" t="s">
        <v>17</v>
      </c>
      <c r="D13" s="1" t="s">
        <v>18</v>
      </c>
      <c r="E13" s="1" t="s">
        <v>11</v>
      </c>
      <c r="F13" s="1" t="s">
        <v>12</v>
      </c>
      <c r="G13" s="1" t="s">
        <v>19</v>
      </c>
      <c r="H13" s="1" t="s">
        <v>20</v>
      </c>
      <c r="I13" s="1"/>
      <c r="J13" s="9"/>
      <c r="K13" s="10" t="s">
        <v>22</v>
      </c>
    </row>
    <row r="14" spans="1:11" x14ac:dyDescent="0.2">
      <c r="A14" s="11"/>
      <c r="B14" s="12"/>
      <c r="C14" s="13">
        <v>50</v>
      </c>
      <c r="D14" s="13">
        <v>40</v>
      </c>
      <c r="E14" s="13">
        <v>35</v>
      </c>
      <c r="F14" s="13">
        <v>30</v>
      </c>
      <c r="G14" s="13">
        <v>30</v>
      </c>
      <c r="H14" s="13">
        <v>25</v>
      </c>
      <c r="I14" s="14"/>
      <c r="J14" s="15"/>
      <c r="K14" s="8"/>
    </row>
    <row r="15" spans="1:11" x14ac:dyDescent="0.2">
      <c r="A15" s="16">
        <v>1</v>
      </c>
      <c r="B15" s="17" t="s">
        <v>31</v>
      </c>
      <c r="C15" s="18"/>
      <c r="D15" s="18"/>
      <c r="E15" s="18"/>
      <c r="F15" s="18">
        <v>30</v>
      </c>
      <c r="G15" s="18"/>
      <c r="H15" s="18"/>
      <c r="I15" s="14">
        <f>C15+D15+E15+F15+G15+H15</f>
        <v>30</v>
      </c>
      <c r="J15" s="15">
        <v>120</v>
      </c>
      <c r="K15" s="8" t="s">
        <v>80</v>
      </c>
    </row>
    <row r="16" spans="1:11" x14ac:dyDescent="0.2">
      <c r="A16" s="16">
        <v>2</v>
      </c>
      <c r="B16" s="17" t="s">
        <v>32</v>
      </c>
      <c r="C16" s="18"/>
      <c r="D16" s="18"/>
      <c r="E16" s="18"/>
      <c r="F16" s="18">
        <v>30</v>
      </c>
      <c r="G16" s="18"/>
      <c r="H16" s="18"/>
      <c r="I16" s="14">
        <f t="shared" ref="I16:I24" si="0">C16+D16+E16+F16+G16+H16</f>
        <v>30</v>
      </c>
      <c r="J16" s="15">
        <v>120</v>
      </c>
      <c r="K16" s="8" t="s">
        <v>80</v>
      </c>
    </row>
    <row r="17" spans="1:11" x14ac:dyDescent="0.2">
      <c r="A17" s="16">
        <v>3</v>
      </c>
      <c r="B17" s="17" t="s">
        <v>36</v>
      </c>
      <c r="C17" s="18"/>
      <c r="D17" s="18"/>
      <c r="E17" s="18"/>
      <c r="F17" s="18">
        <v>30</v>
      </c>
      <c r="G17" s="18"/>
      <c r="H17" s="18"/>
      <c r="I17" s="14">
        <f t="shared" si="0"/>
        <v>30</v>
      </c>
      <c r="J17" s="15">
        <v>120</v>
      </c>
      <c r="K17" s="8" t="s">
        <v>80</v>
      </c>
    </row>
    <row r="18" spans="1:11" x14ac:dyDescent="0.2">
      <c r="A18" s="16">
        <v>4</v>
      </c>
      <c r="B18" s="17" t="s">
        <v>7</v>
      </c>
      <c r="C18" s="18"/>
      <c r="D18" s="18"/>
      <c r="E18" s="18"/>
      <c r="F18" s="18">
        <v>30</v>
      </c>
      <c r="G18" s="18"/>
      <c r="H18" s="18"/>
      <c r="I18" s="14">
        <f t="shared" si="0"/>
        <v>30</v>
      </c>
      <c r="J18" s="15">
        <v>120</v>
      </c>
      <c r="K18" s="8" t="s">
        <v>80</v>
      </c>
    </row>
    <row r="19" spans="1:11" x14ac:dyDescent="0.2">
      <c r="A19" s="16">
        <v>5</v>
      </c>
      <c r="B19" s="17" t="s">
        <v>61</v>
      </c>
      <c r="C19" s="18"/>
      <c r="D19" s="18"/>
      <c r="E19" s="18"/>
      <c r="F19" s="18">
        <v>30</v>
      </c>
      <c r="G19" s="18"/>
      <c r="H19" s="18"/>
      <c r="I19" s="14">
        <f t="shared" si="0"/>
        <v>30</v>
      </c>
      <c r="J19" s="15">
        <v>120</v>
      </c>
      <c r="K19" s="8" t="s">
        <v>80</v>
      </c>
    </row>
    <row r="20" spans="1:11" ht="33.75" x14ac:dyDescent="0.2">
      <c r="A20" s="16">
        <v>6</v>
      </c>
      <c r="B20" s="17" t="s">
        <v>64</v>
      </c>
      <c r="C20" s="18"/>
      <c r="D20" s="18"/>
      <c r="E20" s="18">
        <v>35</v>
      </c>
      <c r="F20" s="18"/>
      <c r="G20" s="18"/>
      <c r="H20" s="18"/>
      <c r="I20" s="14">
        <f t="shared" si="0"/>
        <v>35</v>
      </c>
      <c r="J20" s="15">
        <v>180</v>
      </c>
      <c r="K20" s="25" t="s">
        <v>81</v>
      </c>
    </row>
    <row r="21" spans="1:11" ht="33.75" x14ac:dyDescent="0.2">
      <c r="A21" s="16">
        <v>7</v>
      </c>
      <c r="B21" s="17" t="s">
        <v>66</v>
      </c>
      <c r="C21" s="18"/>
      <c r="D21" s="18"/>
      <c r="E21" s="18">
        <v>35</v>
      </c>
      <c r="F21" s="18"/>
      <c r="G21" s="18"/>
      <c r="H21" s="18"/>
      <c r="I21" s="14">
        <f t="shared" si="0"/>
        <v>35</v>
      </c>
      <c r="J21" s="15">
        <v>180</v>
      </c>
      <c r="K21" s="25" t="s">
        <v>81</v>
      </c>
    </row>
    <row r="22" spans="1:11" x14ac:dyDescent="0.2">
      <c r="A22" s="16">
        <v>8</v>
      </c>
      <c r="B22" s="17" t="s">
        <v>27</v>
      </c>
      <c r="C22" s="18"/>
      <c r="D22" s="18"/>
      <c r="E22" s="18">
        <v>35</v>
      </c>
      <c r="F22" s="18"/>
      <c r="G22" s="18"/>
      <c r="H22" s="18"/>
      <c r="I22" s="14">
        <f t="shared" si="0"/>
        <v>35</v>
      </c>
      <c r="J22" s="15">
        <v>180</v>
      </c>
      <c r="K22" s="8" t="s">
        <v>82</v>
      </c>
    </row>
    <row r="23" spans="1:11" x14ac:dyDescent="0.2">
      <c r="A23" s="16">
        <v>9</v>
      </c>
      <c r="B23" s="17" t="s">
        <v>6</v>
      </c>
      <c r="C23" s="18"/>
      <c r="D23" s="18"/>
      <c r="E23" s="18"/>
      <c r="F23" s="18">
        <v>30</v>
      </c>
      <c r="G23" s="18"/>
      <c r="H23" s="18"/>
      <c r="I23" s="14">
        <f t="shared" si="0"/>
        <v>30</v>
      </c>
      <c r="J23" s="15">
        <v>120</v>
      </c>
      <c r="K23" s="8" t="s">
        <v>80</v>
      </c>
    </row>
    <row r="24" spans="1:11" x14ac:dyDescent="0.2">
      <c r="A24" s="16">
        <v>10</v>
      </c>
      <c r="B24" s="17" t="s">
        <v>8</v>
      </c>
      <c r="C24" s="18"/>
      <c r="D24" s="18"/>
      <c r="E24" s="18"/>
      <c r="F24" s="18">
        <v>30</v>
      </c>
      <c r="G24" s="18"/>
      <c r="H24" s="18"/>
      <c r="I24" s="14">
        <f t="shared" si="0"/>
        <v>30</v>
      </c>
      <c r="J24" s="15">
        <v>120</v>
      </c>
      <c r="K24" s="8" t="s">
        <v>80</v>
      </c>
    </row>
    <row r="25" spans="1:11" x14ac:dyDescent="0.2">
      <c r="A25" s="16">
        <v>11</v>
      </c>
      <c r="B25" s="17" t="s">
        <v>28</v>
      </c>
      <c r="C25" s="18"/>
      <c r="D25" s="18"/>
      <c r="E25" s="18"/>
      <c r="G25" s="18">
        <v>30</v>
      </c>
      <c r="H25" s="18"/>
      <c r="I25" s="14">
        <f>C25+D25+E25+G25+H25+F25</f>
        <v>30</v>
      </c>
      <c r="J25" s="15">
        <v>120</v>
      </c>
      <c r="K25" s="8" t="s">
        <v>83</v>
      </c>
    </row>
    <row r="26" spans="1:11" ht="13.5" thickBot="1" x14ac:dyDescent="0.25">
      <c r="A26" s="19" t="s">
        <v>9</v>
      </c>
      <c r="B26" s="20"/>
      <c r="C26" s="20"/>
      <c r="D26" s="20"/>
      <c r="E26" s="20"/>
      <c r="F26" s="20"/>
      <c r="G26" s="20"/>
      <c r="H26" s="20"/>
      <c r="I26" s="21"/>
      <c r="J26" s="22">
        <f>SUM(J15:J25)</f>
        <v>1500</v>
      </c>
      <c r="K26" s="8"/>
    </row>
    <row r="27" spans="1:11" ht="13.5" thickBot="1" x14ac:dyDescent="0.25">
      <c r="A27" s="19" t="s">
        <v>10</v>
      </c>
      <c r="B27" s="20"/>
      <c r="C27" s="20"/>
      <c r="D27" s="20"/>
      <c r="E27" s="20"/>
      <c r="F27" s="20"/>
      <c r="G27" s="20"/>
      <c r="H27" s="20"/>
      <c r="I27" s="21"/>
      <c r="J27" s="22">
        <f>J26*12</f>
        <v>18000</v>
      </c>
      <c r="K27" s="24"/>
    </row>
    <row r="28" spans="1:11" x14ac:dyDescent="0.2">
      <c r="A28" s="49"/>
      <c r="B28" s="49"/>
      <c r="C28" s="49"/>
      <c r="D28" s="49"/>
      <c r="E28" s="49"/>
      <c r="F28" s="49"/>
      <c r="G28" s="49"/>
      <c r="H28" s="49"/>
      <c r="I28" s="50"/>
      <c r="J28" s="51"/>
      <c r="K28" s="23"/>
    </row>
    <row r="29" spans="1:1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ht="9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ht="3.75" hidden="1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 ht="57.75" customHeight="1" thickBot="1" x14ac:dyDescent="0.25">
      <c r="A32" s="80" t="s">
        <v>30</v>
      </c>
      <c r="B32" s="80"/>
      <c r="C32" s="80"/>
      <c r="D32" s="80"/>
      <c r="E32" s="80"/>
      <c r="F32" s="80"/>
      <c r="G32" s="80"/>
      <c r="H32" s="80"/>
      <c r="I32" s="80"/>
      <c r="J32" s="80"/>
      <c r="K32" s="2"/>
    </row>
    <row r="33" spans="1:11" ht="34.5" customHeight="1" x14ac:dyDescent="0.2">
      <c r="A33" s="67" t="s">
        <v>1</v>
      </c>
      <c r="B33" s="70" t="s">
        <v>2</v>
      </c>
      <c r="C33" s="73" t="s">
        <v>3</v>
      </c>
      <c r="D33" s="74"/>
      <c r="E33" s="74"/>
      <c r="F33" s="3" t="s">
        <v>0</v>
      </c>
      <c r="G33" s="4" t="s">
        <v>5</v>
      </c>
      <c r="H33" s="5"/>
      <c r="I33" s="2"/>
      <c r="J33" s="2"/>
      <c r="K33" s="2"/>
    </row>
    <row r="34" spans="1:11" x14ac:dyDescent="0.2">
      <c r="A34" s="68"/>
      <c r="B34" s="71"/>
      <c r="C34" s="75" t="s">
        <v>21</v>
      </c>
      <c r="D34" s="76"/>
      <c r="E34" s="76"/>
      <c r="F34" s="6"/>
      <c r="G34" s="7"/>
      <c r="H34" s="8"/>
      <c r="I34" s="2"/>
      <c r="J34" s="2"/>
      <c r="K34" s="2"/>
    </row>
    <row r="35" spans="1:11" ht="161.25" customHeight="1" x14ac:dyDescent="0.2">
      <c r="A35" s="69"/>
      <c r="B35" s="72"/>
      <c r="C35" s="1" t="s">
        <v>17</v>
      </c>
      <c r="D35" s="1" t="s">
        <v>18</v>
      </c>
      <c r="E35" s="1" t="s">
        <v>19</v>
      </c>
      <c r="F35" s="1"/>
      <c r="G35" s="9"/>
      <c r="H35" s="28" t="s">
        <v>22</v>
      </c>
      <c r="I35" s="2"/>
      <c r="J35" s="2"/>
      <c r="K35" s="2"/>
    </row>
    <row r="36" spans="1:11" x14ac:dyDescent="0.2">
      <c r="A36" s="11"/>
      <c r="B36" s="12"/>
      <c r="C36" s="13">
        <v>30</v>
      </c>
      <c r="D36" s="13">
        <v>25</v>
      </c>
      <c r="E36" s="13">
        <v>20</v>
      </c>
      <c r="F36" s="14"/>
      <c r="G36" s="15"/>
      <c r="H36" s="8"/>
      <c r="I36" s="2"/>
      <c r="J36" s="2"/>
      <c r="K36" s="2"/>
    </row>
    <row r="37" spans="1:11" x14ac:dyDescent="0.2">
      <c r="A37" s="16">
        <v>1</v>
      </c>
      <c r="B37" s="17"/>
      <c r="C37" s="18"/>
      <c r="D37" s="18"/>
      <c r="E37" s="18"/>
      <c r="F37" s="14">
        <f>C37+D37+E37</f>
        <v>0</v>
      </c>
      <c r="G37" s="15"/>
      <c r="H37" s="8"/>
      <c r="I37" s="2"/>
      <c r="J37" s="2"/>
      <c r="K37" s="2"/>
    </row>
    <row r="38" spans="1:11" ht="13.5" thickBot="1" x14ac:dyDescent="0.25">
      <c r="A38" s="19" t="s">
        <v>9</v>
      </c>
      <c r="B38" s="20"/>
      <c r="C38" s="20"/>
      <c r="D38" s="20"/>
      <c r="E38" s="20"/>
      <c r="F38" s="21"/>
      <c r="G38" s="22">
        <f>SUM(G37:G37)</f>
        <v>0</v>
      </c>
      <c r="H38" s="8"/>
      <c r="I38" s="2"/>
      <c r="J38" s="2"/>
      <c r="K38" s="2"/>
    </row>
    <row r="39" spans="1:11" ht="13.5" thickBot="1" x14ac:dyDescent="0.25">
      <c r="A39" s="19" t="s">
        <v>10</v>
      </c>
      <c r="B39" s="20"/>
      <c r="C39" s="20"/>
      <c r="D39" s="20"/>
      <c r="E39" s="20"/>
      <c r="F39" s="21"/>
      <c r="G39" s="22">
        <f>G38*12</f>
        <v>0</v>
      </c>
      <c r="H39" s="24"/>
      <c r="I39" s="2"/>
      <c r="J39" s="2"/>
      <c r="K39" s="2"/>
    </row>
    <row r="40" spans="1:11" ht="24" customHeight="1" x14ac:dyDescent="0.2">
      <c r="A40" s="49"/>
      <c r="B40" s="49"/>
      <c r="C40" s="49"/>
      <c r="D40" s="49"/>
      <c r="E40" s="49"/>
      <c r="F40" s="50"/>
      <c r="G40" s="51"/>
      <c r="H40" s="23"/>
      <c r="I40" s="2"/>
      <c r="J40" s="2"/>
      <c r="K40" s="2"/>
    </row>
    <row r="41" spans="1:11" ht="23.2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ht="23.25" customHeight="1" thickBot="1" x14ac:dyDescent="0.25">
      <c r="A42" s="66" t="s">
        <v>30</v>
      </c>
      <c r="B42" s="66"/>
      <c r="C42" s="66"/>
      <c r="D42" s="66"/>
      <c r="E42" s="66"/>
      <c r="F42" s="66"/>
      <c r="G42" s="66"/>
      <c r="H42" s="66"/>
      <c r="I42" s="30"/>
      <c r="J42" s="30"/>
      <c r="K42" s="2"/>
    </row>
    <row r="43" spans="1:11" ht="35.25" customHeight="1" x14ac:dyDescent="0.2">
      <c r="A43" s="67" t="s">
        <v>1</v>
      </c>
      <c r="B43" s="70" t="s">
        <v>2</v>
      </c>
      <c r="C43" s="73" t="s">
        <v>3</v>
      </c>
      <c r="D43" s="74"/>
      <c r="E43" s="74"/>
      <c r="F43" s="3" t="s">
        <v>0</v>
      </c>
      <c r="G43" s="4" t="s">
        <v>5</v>
      </c>
      <c r="H43" s="5"/>
      <c r="I43" s="2"/>
      <c r="J43" s="2"/>
      <c r="K43" s="2"/>
    </row>
    <row r="44" spans="1:11" x14ac:dyDescent="0.2">
      <c r="A44" s="68"/>
      <c r="B44" s="71"/>
      <c r="C44" s="75" t="s">
        <v>23</v>
      </c>
      <c r="D44" s="76"/>
      <c r="E44" s="76"/>
      <c r="F44" s="6"/>
      <c r="G44" s="7"/>
      <c r="H44" s="8"/>
      <c r="I44" s="2"/>
      <c r="J44" s="2"/>
      <c r="K44" s="2"/>
    </row>
    <row r="45" spans="1:11" ht="82.5" customHeight="1" x14ac:dyDescent="0.2">
      <c r="A45" s="69"/>
      <c r="B45" s="72"/>
      <c r="C45" s="77" t="s">
        <v>24</v>
      </c>
      <c r="D45" s="78"/>
      <c r="E45" s="79"/>
      <c r="F45" s="1"/>
      <c r="G45" s="9"/>
      <c r="H45" s="28" t="s">
        <v>22</v>
      </c>
      <c r="I45" s="2"/>
      <c r="J45" s="2"/>
      <c r="K45" s="2"/>
    </row>
    <row r="46" spans="1:11" x14ac:dyDescent="0.2">
      <c r="A46" s="11"/>
      <c r="B46" s="12"/>
      <c r="C46" s="53">
        <v>20</v>
      </c>
      <c r="D46" s="54"/>
      <c r="E46" s="55"/>
      <c r="F46" s="14"/>
      <c r="G46" s="15"/>
      <c r="H46" s="8"/>
      <c r="I46" s="2"/>
      <c r="J46" s="2"/>
      <c r="K46" s="2"/>
    </row>
    <row r="47" spans="1:11" x14ac:dyDescent="0.2">
      <c r="A47" s="16">
        <v>1</v>
      </c>
      <c r="B47" s="17"/>
      <c r="C47" s="56"/>
      <c r="D47" s="57"/>
      <c r="E47" s="58"/>
      <c r="F47" s="14">
        <f>C47+D47+E47</f>
        <v>0</v>
      </c>
      <c r="G47" s="15"/>
      <c r="H47" s="25"/>
      <c r="I47" s="2"/>
      <c r="J47" s="2"/>
      <c r="K47" s="2"/>
    </row>
    <row r="48" spans="1:11" x14ac:dyDescent="0.2">
      <c r="A48" s="59" t="s">
        <v>25</v>
      </c>
      <c r="B48" s="60"/>
      <c r="C48" s="56"/>
      <c r="D48" s="57"/>
      <c r="E48" s="58"/>
      <c r="F48" s="14">
        <f t="shared" ref="F48:F49" si="1">C48+D48+E48</f>
        <v>0</v>
      </c>
      <c r="G48" s="15"/>
      <c r="H48" s="8"/>
      <c r="I48" s="2"/>
      <c r="J48" s="2"/>
      <c r="K48" s="2"/>
    </row>
    <row r="49" spans="1:11" ht="13.5" thickBot="1" x14ac:dyDescent="0.25">
      <c r="A49" s="61" t="s">
        <v>26</v>
      </c>
      <c r="B49" s="62"/>
      <c r="C49" s="63"/>
      <c r="D49" s="64"/>
      <c r="E49" s="65"/>
      <c r="F49" s="26">
        <f t="shared" si="1"/>
        <v>0</v>
      </c>
      <c r="G49" s="27">
        <f>G48*12</f>
        <v>0</v>
      </c>
      <c r="H49" s="24"/>
      <c r="I49" s="2"/>
      <c r="J49" s="2"/>
      <c r="K49" s="2"/>
    </row>
    <row r="50" spans="1:11" x14ac:dyDescent="0.2">
      <c r="A50" s="45"/>
      <c r="B50" s="45"/>
      <c r="C50" s="52"/>
      <c r="D50" s="52"/>
      <c r="E50" s="52"/>
      <c r="F50" s="47"/>
      <c r="G50" s="48"/>
      <c r="H50" s="23"/>
      <c r="I50" s="2"/>
      <c r="J50" s="2"/>
      <c r="K50" s="2"/>
    </row>
    <row r="51" spans="1:11" ht="27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ht="13.5" thickBot="1" x14ac:dyDescent="0.25">
      <c r="A52" s="66" t="s">
        <v>30</v>
      </c>
      <c r="B52" s="66"/>
      <c r="C52" s="66"/>
      <c r="D52" s="66"/>
      <c r="E52" s="66"/>
      <c r="F52" s="66"/>
      <c r="G52" s="66"/>
      <c r="H52" s="80"/>
      <c r="I52" s="2"/>
      <c r="J52" s="2"/>
      <c r="K52" s="2"/>
    </row>
    <row r="53" spans="1:11" ht="36.75" customHeight="1" x14ac:dyDescent="0.2">
      <c r="A53" s="67" t="s">
        <v>1</v>
      </c>
      <c r="B53" s="70" t="s">
        <v>2</v>
      </c>
      <c r="C53" s="73" t="s">
        <v>86</v>
      </c>
      <c r="D53" s="74"/>
      <c r="E53" s="74"/>
      <c r="F53" s="83" t="s">
        <v>0</v>
      </c>
      <c r="G53" s="86" t="s">
        <v>5</v>
      </c>
      <c r="H53" s="42"/>
      <c r="I53" s="2"/>
    </row>
    <row r="54" spans="1:11" ht="25.5" customHeight="1" x14ac:dyDescent="0.2">
      <c r="A54" s="68"/>
      <c r="B54" s="71"/>
      <c r="C54" s="75" t="s">
        <v>87</v>
      </c>
      <c r="D54" s="76"/>
      <c r="E54" s="76"/>
      <c r="F54" s="84"/>
      <c r="G54" s="87"/>
      <c r="H54" s="42"/>
      <c r="I54" s="2"/>
    </row>
    <row r="55" spans="1:11" ht="140.25" customHeight="1" x14ac:dyDescent="0.2">
      <c r="A55" s="69"/>
      <c r="B55" s="72"/>
      <c r="C55" s="33" t="s">
        <v>78</v>
      </c>
      <c r="D55" s="33" t="s">
        <v>79</v>
      </c>
      <c r="E55" s="41" t="s">
        <v>33</v>
      </c>
      <c r="F55" s="85"/>
      <c r="G55" s="88"/>
      <c r="H55" s="43" t="s">
        <v>22</v>
      </c>
      <c r="I55" s="2"/>
    </row>
    <row r="56" spans="1:11" x14ac:dyDescent="0.2">
      <c r="A56" s="11"/>
      <c r="B56" s="12"/>
      <c r="C56" s="39">
        <v>5</v>
      </c>
      <c r="D56" s="39">
        <v>10</v>
      </c>
      <c r="E56" s="39">
        <v>15</v>
      </c>
      <c r="F56" s="14"/>
      <c r="G56" s="15"/>
      <c r="H56" s="42"/>
      <c r="I56" s="2"/>
    </row>
    <row r="57" spans="1:11" x14ac:dyDescent="0.2">
      <c r="A57" s="11">
        <v>1</v>
      </c>
      <c r="B57" s="38" t="s">
        <v>34</v>
      </c>
      <c r="C57" s="39">
        <v>5</v>
      </c>
      <c r="D57" s="39"/>
      <c r="E57" s="39"/>
      <c r="F57" s="14">
        <v>5</v>
      </c>
      <c r="G57" s="15">
        <v>100</v>
      </c>
      <c r="H57" s="42" t="s">
        <v>82</v>
      </c>
      <c r="I57" s="2"/>
    </row>
    <row r="58" spans="1:11" x14ac:dyDescent="0.2">
      <c r="A58" s="11">
        <v>2</v>
      </c>
      <c r="B58" s="38" t="s">
        <v>35</v>
      </c>
      <c r="C58" s="39"/>
      <c r="D58" s="39">
        <v>10</v>
      </c>
      <c r="E58" s="39"/>
      <c r="F58" s="14">
        <v>10</v>
      </c>
      <c r="G58" s="15">
        <v>150</v>
      </c>
      <c r="H58" s="42" t="s">
        <v>82</v>
      </c>
      <c r="I58" s="2"/>
    </row>
    <row r="59" spans="1:11" x14ac:dyDescent="0.2">
      <c r="A59" s="11">
        <v>3</v>
      </c>
      <c r="B59" s="38" t="s">
        <v>37</v>
      </c>
      <c r="C59" s="39">
        <v>5</v>
      </c>
      <c r="D59" s="39"/>
      <c r="E59" s="39"/>
      <c r="F59" s="14">
        <v>5</v>
      </c>
      <c r="G59" s="15">
        <v>100</v>
      </c>
      <c r="H59" s="42" t="s">
        <v>82</v>
      </c>
      <c r="I59" s="2"/>
    </row>
    <row r="60" spans="1:11" x14ac:dyDescent="0.2">
      <c r="A60" s="11">
        <v>4</v>
      </c>
      <c r="B60" s="38" t="s">
        <v>38</v>
      </c>
      <c r="C60" s="39">
        <v>5</v>
      </c>
      <c r="D60" s="39"/>
      <c r="E60" s="39"/>
      <c r="F60" s="14">
        <v>5</v>
      </c>
      <c r="G60" s="15">
        <v>100</v>
      </c>
      <c r="H60" s="42" t="s">
        <v>82</v>
      </c>
      <c r="I60" s="2"/>
      <c r="J60" s="2"/>
      <c r="K60" s="2"/>
    </row>
    <row r="61" spans="1:11" x14ac:dyDescent="0.2">
      <c r="A61" s="11">
        <v>5</v>
      </c>
      <c r="B61" s="17" t="s">
        <v>39</v>
      </c>
      <c r="C61" s="40">
        <v>5</v>
      </c>
      <c r="D61" s="40"/>
      <c r="E61" s="40"/>
      <c r="F61" s="14">
        <v>5</v>
      </c>
      <c r="G61" s="15">
        <v>100</v>
      </c>
      <c r="H61" s="44" t="s">
        <v>82</v>
      </c>
      <c r="I61" s="2"/>
      <c r="J61" s="2"/>
      <c r="K61" s="2"/>
    </row>
    <row r="62" spans="1:11" x14ac:dyDescent="0.2">
      <c r="A62" s="11">
        <v>6</v>
      </c>
      <c r="B62" s="37" t="s">
        <v>40</v>
      </c>
      <c r="C62" s="40">
        <v>5</v>
      </c>
      <c r="D62" s="40"/>
      <c r="E62" s="40"/>
      <c r="F62" s="14">
        <v>5</v>
      </c>
      <c r="G62" s="15">
        <v>100</v>
      </c>
      <c r="H62" s="44" t="s">
        <v>82</v>
      </c>
      <c r="I62" s="2"/>
      <c r="J62" s="2"/>
      <c r="K62" s="2"/>
    </row>
    <row r="63" spans="1:11" x14ac:dyDescent="0.2">
      <c r="A63" s="11">
        <v>7</v>
      </c>
      <c r="B63" s="37" t="s">
        <v>41</v>
      </c>
      <c r="C63" s="40">
        <v>5</v>
      </c>
      <c r="D63" s="40"/>
      <c r="E63" s="40"/>
      <c r="F63" s="14">
        <v>5</v>
      </c>
      <c r="G63" s="15">
        <v>100</v>
      </c>
      <c r="H63" s="44" t="s">
        <v>88</v>
      </c>
      <c r="I63" s="2"/>
      <c r="J63" s="2"/>
      <c r="K63" s="2"/>
    </row>
    <row r="64" spans="1:11" x14ac:dyDescent="0.2">
      <c r="A64" s="11">
        <v>8</v>
      </c>
      <c r="B64" s="37" t="s">
        <v>42</v>
      </c>
      <c r="C64" s="40">
        <v>5</v>
      </c>
      <c r="D64" s="40"/>
      <c r="E64" s="40"/>
      <c r="F64" s="14">
        <v>5</v>
      </c>
      <c r="G64" s="15">
        <v>100</v>
      </c>
      <c r="H64" s="44" t="s">
        <v>82</v>
      </c>
      <c r="I64" s="2"/>
      <c r="J64" s="2"/>
      <c r="K64" s="2"/>
    </row>
    <row r="65" spans="1:11" x14ac:dyDescent="0.2">
      <c r="A65" s="11">
        <v>9</v>
      </c>
      <c r="B65" s="37" t="s">
        <v>43</v>
      </c>
      <c r="C65" s="40">
        <v>5</v>
      </c>
      <c r="D65" s="40"/>
      <c r="E65" s="40"/>
      <c r="F65" s="14">
        <v>5</v>
      </c>
      <c r="G65" s="15">
        <v>100</v>
      </c>
      <c r="H65" s="44" t="s">
        <v>88</v>
      </c>
      <c r="I65" s="2"/>
      <c r="J65" s="2"/>
      <c r="K65" s="2"/>
    </row>
    <row r="66" spans="1:11" x14ac:dyDescent="0.2">
      <c r="A66" s="11">
        <v>10</v>
      </c>
      <c r="B66" s="37" t="s">
        <v>44</v>
      </c>
      <c r="C66" s="40">
        <v>5</v>
      </c>
      <c r="D66" s="40"/>
      <c r="E66" s="40"/>
      <c r="F66" s="14">
        <v>5</v>
      </c>
      <c r="G66" s="15">
        <v>100</v>
      </c>
      <c r="H66" s="44" t="s">
        <v>82</v>
      </c>
      <c r="I66" s="2"/>
      <c r="J66" s="2"/>
      <c r="K66" s="2"/>
    </row>
    <row r="67" spans="1:11" x14ac:dyDescent="0.2">
      <c r="A67" s="11">
        <v>11</v>
      </c>
      <c r="B67" s="37" t="s">
        <v>45</v>
      </c>
      <c r="C67" s="40">
        <v>5</v>
      </c>
      <c r="D67" s="40"/>
      <c r="E67" s="40"/>
      <c r="F67" s="14">
        <v>5</v>
      </c>
      <c r="G67" s="15">
        <v>100</v>
      </c>
      <c r="H67" s="44" t="s">
        <v>88</v>
      </c>
      <c r="I67" s="2"/>
      <c r="J67" s="2"/>
      <c r="K67" s="2"/>
    </row>
    <row r="68" spans="1:11" x14ac:dyDescent="0.2">
      <c r="A68" s="11">
        <v>12</v>
      </c>
      <c r="B68" s="37" t="s">
        <v>46</v>
      </c>
      <c r="C68" s="40"/>
      <c r="D68" s="40">
        <v>10</v>
      </c>
      <c r="E68" s="40"/>
      <c r="F68" s="14">
        <v>10</v>
      </c>
      <c r="G68" s="15">
        <v>150</v>
      </c>
      <c r="H68" s="44" t="s">
        <v>82</v>
      </c>
      <c r="I68" s="2"/>
      <c r="J68" s="2"/>
      <c r="K68" s="2"/>
    </row>
    <row r="69" spans="1:11" x14ac:dyDescent="0.2">
      <c r="A69" s="11">
        <v>13</v>
      </c>
      <c r="B69" s="37" t="s">
        <v>47</v>
      </c>
      <c r="C69" s="40">
        <v>5</v>
      </c>
      <c r="D69" s="40"/>
      <c r="E69" s="40"/>
      <c r="F69" s="14">
        <v>5</v>
      </c>
      <c r="G69" s="15">
        <v>100</v>
      </c>
      <c r="H69" s="44" t="s">
        <v>82</v>
      </c>
      <c r="I69" s="2"/>
      <c r="J69" s="2"/>
      <c r="K69" s="2"/>
    </row>
    <row r="70" spans="1:11" x14ac:dyDescent="0.2">
      <c r="A70" s="11">
        <v>14</v>
      </c>
      <c r="B70" s="37" t="s">
        <v>48</v>
      </c>
      <c r="C70" s="40">
        <v>5</v>
      </c>
      <c r="D70" s="40"/>
      <c r="E70" s="40"/>
      <c r="F70" s="14">
        <v>5</v>
      </c>
      <c r="G70" s="15">
        <v>100</v>
      </c>
      <c r="H70" s="44" t="s">
        <v>82</v>
      </c>
      <c r="I70" s="2"/>
      <c r="J70" s="2"/>
      <c r="K70" s="2"/>
    </row>
    <row r="71" spans="1:11" x14ac:dyDescent="0.2">
      <c r="A71" s="11">
        <v>15</v>
      </c>
      <c r="B71" s="37" t="s">
        <v>49</v>
      </c>
      <c r="C71" s="40">
        <v>5</v>
      </c>
      <c r="D71" s="40"/>
      <c r="E71" s="40"/>
      <c r="F71" s="14">
        <v>5</v>
      </c>
      <c r="G71" s="15">
        <v>100</v>
      </c>
      <c r="H71" s="44" t="s">
        <v>82</v>
      </c>
      <c r="I71" s="2"/>
      <c r="J71" s="2"/>
      <c r="K71" s="2"/>
    </row>
    <row r="72" spans="1:11" x14ac:dyDescent="0.2">
      <c r="A72" s="11">
        <v>16</v>
      </c>
      <c r="B72" s="37" t="s">
        <v>50</v>
      </c>
      <c r="C72" s="40">
        <v>5</v>
      </c>
      <c r="D72" s="40"/>
      <c r="E72" s="40"/>
      <c r="F72" s="14">
        <v>5</v>
      </c>
      <c r="G72" s="15">
        <v>100</v>
      </c>
      <c r="H72" s="44" t="s">
        <v>82</v>
      </c>
      <c r="I72" s="2"/>
      <c r="J72" s="2"/>
      <c r="K72" s="2"/>
    </row>
    <row r="73" spans="1:11" x14ac:dyDescent="0.2">
      <c r="A73" s="11">
        <v>17</v>
      </c>
      <c r="B73" s="37" t="s">
        <v>76</v>
      </c>
      <c r="C73" s="40">
        <v>5</v>
      </c>
      <c r="D73" s="40"/>
      <c r="E73" s="40"/>
      <c r="F73" s="14">
        <v>5</v>
      </c>
      <c r="G73" s="15">
        <v>100</v>
      </c>
      <c r="H73" s="44" t="s">
        <v>88</v>
      </c>
      <c r="I73" s="2"/>
      <c r="J73" s="2"/>
      <c r="K73" s="2"/>
    </row>
    <row r="74" spans="1:11" x14ac:dyDescent="0.2">
      <c r="A74" s="11">
        <v>18</v>
      </c>
      <c r="B74" s="37" t="s">
        <v>77</v>
      </c>
      <c r="C74" s="40">
        <v>5</v>
      </c>
      <c r="D74" s="40"/>
      <c r="E74" s="40"/>
      <c r="F74" s="14">
        <v>5</v>
      </c>
      <c r="G74" s="15">
        <v>100</v>
      </c>
      <c r="H74" s="44" t="s">
        <v>82</v>
      </c>
      <c r="I74" s="2"/>
      <c r="J74" s="2"/>
      <c r="K74" s="2"/>
    </row>
    <row r="75" spans="1:11" x14ac:dyDescent="0.2">
      <c r="A75" s="11">
        <v>19</v>
      </c>
      <c r="B75" s="37" t="s">
        <v>51</v>
      </c>
      <c r="C75" s="40">
        <v>5</v>
      </c>
      <c r="D75" s="40"/>
      <c r="E75" s="40"/>
      <c r="F75" s="14">
        <v>5</v>
      </c>
      <c r="G75" s="15">
        <v>100</v>
      </c>
      <c r="H75" s="44" t="s">
        <v>82</v>
      </c>
      <c r="I75" s="2"/>
      <c r="J75" s="2"/>
      <c r="K75" s="2"/>
    </row>
    <row r="76" spans="1:11" x14ac:dyDescent="0.2">
      <c r="A76" s="11">
        <v>20</v>
      </c>
      <c r="B76" s="37" t="s">
        <v>52</v>
      </c>
      <c r="C76" s="40"/>
      <c r="D76" s="40">
        <v>10</v>
      </c>
      <c r="E76" s="40"/>
      <c r="F76" s="14">
        <v>10</v>
      </c>
      <c r="G76" s="15">
        <v>150</v>
      </c>
      <c r="H76" s="44" t="s">
        <v>82</v>
      </c>
      <c r="I76" s="2"/>
      <c r="J76" s="2"/>
      <c r="K76" s="2"/>
    </row>
    <row r="77" spans="1:11" x14ac:dyDescent="0.2">
      <c r="A77" s="11">
        <v>21</v>
      </c>
      <c r="B77" s="37" t="s">
        <v>53</v>
      </c>
      <c r="C77" s="40"/>
      <c r="D77" s="40">
        <v>10</v>
      </c>
      <c r="E77" s="40"/>
      <c r="F77" s="14">
        <v>10</v>
      </c>
      <c r="G77" s="15">
        <v>150</v>
      </c>
      <c r="H77" s="44" t="s">
        <v>82</v>
      </c>
      <c r="I77" s="2"/>
      <c r="J77" s="2"/>
      <c r="K77" s="2"/>
    </row>
    <row r="78" spans="1:11" x14ac:dyDescent="0.2">
      <c r="A78" s="11">
        <v>22</v>
      </c>
      <c r="B78" s="37" t="s">
        <v>54</v>
      </c>
      <c r="C78" s="40">
        <v>5</v>
      </c>
      <c r="D78" s="40"/>
      <c r="E78" s="40"/>
      <c r="F78" s="14">
        <v>5</v>
      </c>
      <c r="G78" s="15">
        <v>100</v>
      </c>
      <c r="H78" s="44" t="s">
        <v>82</v>
      </c>
      <c r="I78" s="2"/>
      <c r="J78" s="2"/>
      <c r="K78" s="2"/>
    </row>
    <row r="79" spans="1:11" x14ac:dyDescent="0.2">
      <c r="A79" s="11">
        <v>23</v>
      </c>
      <c r="B79" s="37" t="s">
        <v>55</v>
      </c>
      <c r="C79" s="40">
        <v>5</v>
      </c>
      <c r="D79" s="40"/>
      <c r="E79" s="40"/>
      <c r="F79" s="14">
        <v>5</v>
      </c>
      <c r="G79" s="15">
        <v>100</v>
      </c>
      <c r="H79" s="44" t="s">
        <v>82</v>
      </c>
      <c r="I79" s="2"/>
      <c r="J79" s="2"/>
      <c r="K79" s="2"/>
    </row>
    <row r="80" spans="1:11" x14ac:dyDescent="0.2">
      <c r="A80" s="11">
        <v>24</v>
      </c>
      <c r="B80" s="37" t="s">
        <v>56</v>
      </c>
      <c r="C80" s="40"/>
      <c r="D80" s="40">
        <v>10</v>
      </c>
      <c r="E80" s="40"/>
      <c r="F80" s="14">
        <v>10</v>
      </c>
      <c r="G80" s="15">
        <v>150</v>
      </c>
      <c r="H80" s="44" t="s">
        <v>88</v>
      </c>
      <c r="I80" s="2"/>
      <c r="J80" s="2"/>
      <c r="K80" s="2"/>
    </row>
    <row r="81" spans="1:11" x14ac:dyDescent="0.2">
      <c r="A81" s="11">
        <v>25</v>
      </c>
      <c r="B81" s="37" t="s">
        <v>57</v>
      </c>
      <c r="C81" s="40"/>
      <c r="D81" s="40">
        <v>10</v>
      </c>
      <c r="E81" s="40"/>
      <c r="F81" s="14">
        <v>10</v>
      </c>
      <c r="G81" s="15">
        <v>150</v>
      </c>
      <c r="H81" s="44" t="s">
        <v>88</v>
      </c>
      <c r="I81" s="2"/>
      <c r="J81" s="2"/>
      <c r="K81" s="2"/>
    </row>
    <row r="82" spans="1:11" x14ac:dyDescent="0.2">
      <c r="A82" s="11">
        <v>26</v>
      </c>
      <c r="B82" s="37" t="s">
        <v>58</v>
      </c>
      <c r="C82" s="40"/>
      <c r="D82" s="40">
        <v>10</v>
      </c>
      <c r="E82" s="40"/>
      <c r="F82" s="14">
        <v>10</v>
      </c>
      <c r="G82" s="15">
        <v>150</v>
      </c>
      <c r="H82" s="44" t="s">
        <v>82</v>
      </c>
      <c r="I82" s="2"/>
      <c r="J82" s="2"/>
      <c r="K82" s="2"/>
    </row>
    <row r="83" spans="1:11" x14ac:dyDescent="0.2">
      <c r="A83" s="11">
        <v>27</v>
      </c>
      <c r="B83" s="37" t="s">
        <v>59</v>
      </c>
      <c r="C83" s="40"/>
      <c r="D83" s="40">
        <v>10</v>
      </c>
      <c r="E83" s="40"/>
      <c r="F83" s="14">
        <v>10</v>
      </c>
      <c r="G83" s="15">
        <v>150</v>
      </c>
      <c r="H83" s="44" t="s">
        <v>82</v>
      </c>
      <c r="I83" s="2"/>
      <c r="J83" s="2"/>
      <c r="K83" s="2"/>
    </row>
    <row r="84" spans="1:11" x14ac:dyDescent="0.2">
      <c r="A84" s="11">
        <v>28</v>
      </c>
      <c r="B84" s="37" t="s">
        <v>60</v>
      </c>
      <c r="C84" s="40"/>
      <c r="D84" s="40">
        <v>10</v>
      </c>
      <c r="E84" s="40"/>
      <c r="F84" s="14">
        <v>10</v>
      </c>
      <c r="G84" s="15">
        <v>150</v>
      </c>
      <c r="H84" s="44" t="s">
        <v>82</v>
      </c>
      <c r="I84" s="2"/>
      <c r="J84" s="2"/>
      <c r="K84" s="2"/>
    </row>
    <row r="85" spans="1:11" x14ac:dyDescent="0.2">
      <c r="A85" s="11">
        <v>29</v>
      </c>
      <c r="B85" s="37" t="s">
        <v>63</v>
      </c>
      <c r="C85" s="40"/>
      <c r="D85" s="40">
        <v>10</v>
      </c>
      <c r="E85" s="40"/>
      <c r="F85" s="14">
        <v>10</v>
      </c>
      <c r="G85" s="15">
        <v>150</v>
      </c>
      <c r="H85" s="44" t="s">
        <v>82</v>
      </c>
      <c r="I85" s="2"/>
      <c r="J85" s="2"/>
      <c r="K85" s="2"/>
    </row>
    <row r="86" spans="1:11" x14ac:dyDescent="0.2">
      <c r="A86" s="11">
        <v>30</v>
      </c>
      <c r="B86" s="37" t="s">
        <v>65</v>
      </c>
      <c r="C86" s="40">
        <v>5</v>
      </c>
      <c r="D86" s="40"/>
      <c r="E86" s="40"/>
      <c r="F86" s="14">
        <v>5</v>
      </c>
      <c r="G86" s="15">
        <v>100</v>
      </c>
      <c r="H86" s="44" t="s">
        <v>82</v>
      </c>
      <c r="I86" s="2"/>
      <c r="J86" s="2"/>
      <c r="K86" s="2"/>
    </row>
    <row r="87" spans="1:11" x14ac:dyDescent="0.2">
      <c r="A87" s="11">
        <v>31</v>
      </c>
      <c r="B87" s="37" t="s">
        <v>67</v>
      </c>
      <c r="C87" s="40">
        <v>5</v>
      </c>
      <c r="D87" s="40"/>
      <c r="E87" s="40"/>
      <c r="F87" s="14">
        <v>5</v>
      </c>
      <c r="G87" s="15">
        <v>100</v>
      </c>
      <c r="H87" s="44" t="s">
        <v>82</v>
      </c>
      <c r="I87" s="2"/>
      <c r="J87" s="2"/>
      <c r="K87" s="2"/>
    </row>
    <row r="88" spans="1:11" x14ac:dyDescent="0.2">
      <c r="A88" s="11">
        <v>32</v>
      </c>
      <c r="B88" s="37" t="s">
        <v>68</v>
      </c>
      <c r="C88" s="40"/>
      <c r="D88" s="40">
        <v>10</v>
      </c>
      <c r="E88" s="40"/>
      <c r="F88" s="14">
        <v>10</v>
      </c>
      <c r="G88" s="15">
        <v>150</v>
      </c>
      <c r="H88" s="44" t="s">
        <v>82</v>
      </c>
      <c r="I88" s="2"/>
      <c r="J88" s="2"/>
      <c r="K88" s="2"/>
    </row>
    <row r="89" spans="1:11" x14ac:dyDescent="0.2">
      <c r="A89" s="11">
        <v>33</v>
      </c>
      <c r="B89" s="37" t="s">
        <v>69</v>
      </c>
      <c r="C89" s="40">
        <v>5</v>
      </c>
      <c r="D89" s="40"/>
      <c r="E89" s="40"/>
      <c r="F89" s="14">
        <v>5</v>
      </c>
      <c r="G89" s="15">
        <v>100</v>
      </c>
      <c r="H89" s="44" t="s">
        <v>82</v>
      </c>
      <c r="I89" s="2"/>
      <c r="J89" s="2"/>
      <c r="K89" s="2"/>
    </row>
    <row r="90" spans="1:11" x14ac:dyDescent="0.2">
      <c r="A90" s="11">
        <v>34</v>
      </c>
      <c r="B90" s="37" t="s">
        <v>70</v>
      </c>
      <c r="C90" s="40"/>
      <c r="D90" s="40">
        <v>10</v>
      </c>
      <c r="E90" s="40"/>
      <c r="F90" s="14">
        <v>10</v>
      </c>
      <c r="G90" s="15">
        <v>150</v>
      </c>
      <c r="H90" s="44" t="s">
        <v>82</v>
      </c>
      <c r="I90" s="2"/>
      <c r="J90" s="2"/>
      <c r="K90" s="2"/>
    </row>
    <row r="91" spans="1:11" x14ac:dyDescent="0.2">
      <c r="A91" s="11">
        <v>35</v>
      </c>
      <c r="B91" s="37" t="s">
        <v>71</v>
      </c>
      <c r="C91" s="40"/>
      <c r="D91" s="40">
        <v>10</v>
      </c>
      <c r="E91" s="40"/>
      <c r="F91" s="14">
        <v>10</v>
      </c>
      <c r="G91" s="15">
        <v>150</v>
      </c>
      <c r="H91" s="44" t="s">
        <v>82</v>
      </c>
      <c r="I91" s="2"/>
      <c r="J91" s="2"/>
      <c r="K91" s="2"/>
    </row>
    <row r="92" spans="1:11" x14ac:dyDescent="0.2">
      <c r="A92" s="11">
        <v>36</v>
      </c>
      <c r="B92" s="37" t="s">
        <v>72</v>
      </c>
      <c r="C92" s="40">
        <v>5</v>
      </c>
      <c r="D92" s="40"/>
      <c r="E92" s="40"/>
      <c r="F92" s="14">
        <v>5</v>
      </c>
      <c r="G92" s="15">
        <v>100</v>
      </c>
      <c r="H92" s="44" t="s">
        <v>82</v>
      </c>
      <c r="I92" s="2"/>
      <c r="J92" s="2"/>
      <c r="K92" s="2"/>
    </row>
    <row r="93" spans="1:11" x14ac:dyDescent="0.2">
      <c r="A93" s="11">
        <v>37</v>
      </c>
      <c r="B93" s="37" t="s">
        <v>73</v>
      </c>
      <c r="C93" s="40">
        <v>5</v>
      </c>
      <c r="D93" s="40"/>
      <c r="E93" s="40"/>
      <c r="F93" s="14">
        <v>5</v>
      </c>
      <c r="G93" s="15">
        <v>100</v>
      </c>
      <c r="H93" s="44" t="s">
        <v>82</v>
      </c>
      <c r="I93" s="2"/>
      <c r="J93" s="2"/>
      <c r="K93" s="2"/>
    </row>
    <row r="94" spans="1:11" x14ac:dyDescent="0.2">
      <c r="A94" s="11">
        <v>38</v>
      </c>
      <c r="B94" s="37" t="s">
        <v>74</v>
      </c>
      <c r="C94" s="40"/>
      <c r="D94" s="40">
        <v>10</v>
      </c>
      <c r="E94" s="40"/>
      <c r="F94" s="14">
        <v>10</v>
      </c>
      <c r="G94" s="15">
        <v>150</v>
      </c>
      <c r="H94" s="44" t="s">
        <v>82</v>
      </c>
      <c r="I94" s="2"/>
      <c r="J94" s="2"/>
      <c r="K94" s="2"/>
    </row>
    <row r="95" spans="1:11" x14ac:dyDescent="0.2">
      <c r="A95" s="11">
        <v>39</v>
      </c>
      <c r="B95" s="37" t="s">
        <v>75</v>
      </c>
      <c r="C95" s="40">
        <v>5</v>
      </c>
      <c r="D95" s="40"/>
      <c r="E95" s="40"/>
      <c r="F95" s="14">
        <v>5</v>
      </c>
      <c r="G95" s="15">
        <v>100</v>
      </c>
      <c r="H95" s="44" t="s">
        <v>82</v>
      </c>
      <c r="I95" s="2"/>
      <c r="J95" s="2"/>
      <c r="K95" s="2"/>
    </row>
    <row r="96" spans="1:11" x14ac:dyDescent="0.2">
      <c r="A96" s="59" t="s">
        <v>84</v>
      </c>
      <c r="B96" s="60"/>
      <c r="C96" s="34"/>
      <c r="D96" s="35"/>
      <c r="E96" s="36"/>
      <c r="F96" s="14"/>
      <c r="G96" s="15">
        <f>SUM(G57:G95)</f>
        <v>4600</v>
      </c>
      <c r="H96" s="42"/>
      <c r="I96" s="2"/>
      <c r="J96" s="29"/>
      <c r="K96" s="2"/>
    </row>
    <row r="97" spans="1:11" x14ac:dyDescent="0.2">
      <c r="A97" s="45"/>
      <c r="B97" s="45"/>
      <c r="C97" s="46"/>
      <c r="D97" s="46"/>
      <c r="E97" s="46"/>
      <c r="F97" s="47"/>
      <c r="G97" s="48"/>
      <c r="H97" s="23"/>
      <c r="I97" s="2"/>
      <c r="J97" s="29"/>
      <c r="K97" s="2"/>
    </row>
    <row r="98" spans="1:1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x14ac:dyDescent="0.2">
      <c r="A99" s="2"/>
      <c r="B99" s="2"/>
      <c r="C99" s="2"/>
      <c r="D99" s="2"/>
      <c r="E99" s="2"/>
      <c r="F99" s="2"/>
      <c r="G99" s="31"/>
      <c r="H99" s="2"/>
      <c r="I99" s="2"/>
      <c r="J99" s="29"/>
      <c r="K99" s="2"/>
    </row>
    <row r="100" spans="1:11" x14ac:dyDescent="0.2">
      <c r="A100" s="2"/>
      <c r="B100" s="2"/>
      <c r="C100" s="2"/>
      <c r="D100" s="2"/>
      <c r="E100" s="2"/>
      <c r="F100" s="2"/>
      <c r="G100" s="31" t="s">
        <v>85</v>
      </c>
      <c r="H100" s="32">
        <f>G96+J27+J8</f>
        <v>25000</v>
      </c>
    </row>
    <row r="101" spans="1:11" x14ac:dyDescent="0.2">
      <c r="A101" s="2"/>
      <c r="B101" s="2"/>
      <c r="C101" s="2"/>
      <c r="D101" s="2"/>
      <c r="E101" s="2"/>
      <c r="F101" s="2"/>
      <c r="G101" s="2"/>
      <c r="H101" s="2"/>
    </row>
    <row r="102" spans="1:11" x14ac:dyDescent="0.2">
      <c r="A102" s="2"/>
      <c r="B102" s="2"/>
      <c r="C102" s="2"/>
      <c r="D102" s="2"/>
      <c r="E102" s="2"/>
      <c r="F102" s="2"/>
      <c r="G102" s="2"/>
      <c r="H102" s="2"/>
    </row>
    <row r="103" spans="1:11" x14ac:dyDescent="0.2">
      <c r="A103" s="2"/>
      <c r="B103" s="2"/>
      <c r="C103" s="2"/>
      <c r="D103" s="2"/>
      <c r="E103" s="2"/>
      <c r="F103" s="2"/>
      <c r="G103" s="2"/>
      <c r="H103" s="2"/>
    </row>
  </sheetData>
  <mergeCells count="35">
    <mergeCell ref="A96:B96"/>
    <mergeCell ref="A52:H52"/>
    <mergeCell ref="A53:A55"/>
    <mergeCell ref="B53:B55"/>
    <mergeCell ref="C53:E53"/>
    <mergeCell ref="C54:E54"/>
    <mergeCell ref="F53:F55"/>
    <mergeCell ref="G53:G55"/>
    <mergeCell ref="A33:A35"/>
    <mergeCell ref="B33:B35"/>
    <mergeCell ref="C33:E33"/>
    <mergeCell ref="C34:E34"/>
    <mergeCell ref="A1:J1"/>
    <mergeCell ref="A2:A4"/>
    <mergeCell ref="B2:B4"/>
    <mergeCell ref="C2:H2"/>
    <mergeCell ref="C3:H3"/>
    <mergeCell ref="A10:J10"/>
    <mergeCell ref="A11:A13"/>
    <mergeCell ref="B11:B13"/>
    <mergeCell ref="C11:H11"/>
    <mergeCell ref="C12:H12"/>
    <mergeCell ref="A32:J32"/>
    <mergeCell ref="A42:H42"/>
    <mergeCell ref="A43:A45"/>
    <mergeCell ref="B43:B45"/>
    <mergeCell ref="C43:E43"/>
    <mergeCell ref="C44:E44"/>
    <mergeCell ref="C45:E45"/>
    <mergeCell ref="C46:E46"/>
    <mergeCell ref="C47:E47"/>
    <mergeCell ref="A48:B48"/>
    <mergeCell ref="C48:E48"/>
    <mergeCell ref="A49:B49"/>
    <mergeCell ref="C49:E49"/>
  </mergeCells>
  <pageMargins left="0.31496062992125984" right="0.31496062992125984" top="0.15748031496062992" bottom="0.15748031496062992" header="0.11811023622047245" footer="0.1181102362204724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STIPENDIJE 2021</vt:lpstr>
    </vt:vector>
  </TitlesOfParts>
  <Company>Vlada Tuzlanskog Kantona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Fuad_MORP</dc:creator>
  <cp:lastModifiedBy>User804</cp:lastModifiedBy>
  <cp:lastPrinted>2021-10-15T08:39:15Z</cp:lastPrinted>
  <dcterms:created xsi:type="dcterms:W3CDTF">2011-09-15T09:05:50Z</dcterms:created>
  <dcterms:modified xsi:type="dcterms:W3CDTF">2021-11-03T11:08:24Z</dcterms:modified>
</cp:coreProperties>
</file>